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a" sheetId="1" r:id="rId1"/>
    <sheet name="Folha1" sheetId="2" r:id="rId2"/>
  </sheets>
  <definedNames>
    <definedName name="OLE_LINK20_2">'Folha1'!#REF!</definedName>
    <definedName name="OLE_LINK24_2">'Folha1'!#REF!</definedName>
  </definedNames>
  <calcPr fullCalcOnLoad="1"/>
</workbook>
</file>

<file path=xl/sharedStrings.xml><?xml version="1.0" encoding="utf-8"?>
<sst xmlns="http://schemas.openxmlformats.org/spreadsheetml/2006/main" count="40" uniqueCount="39">
  <si>
    <t>Agrupamento de Escolas D. António Taipa - Freamunde</t>
  </si>
  <si>
    <t>FICHA DE CONCURSO</t>
  </si>
  <si>
    <t>Sim</t>
  </si>
  <si>
    <t>Esta ficha é parte integrante do portfólio. Deve ser prenchida e enviada, em FORMATO EXCEL, de acordo com o aviso de abertura do concurso.</t>
  </si>
  <si>
    <t>Não</t>
  </si>
  <si>
    <r>
      <t>AP</t>
    </r>
    <r>
      <rPr>
        <sz val="10"/>
        <rFont val="Arial"/>
        <family val="2"/>
      </rPr>
      <t xml:space="preserve">   -  30%
</t>
    </r>
    <r>
      <rPr>
        <sz val="8"/>
        <rFont val="Arial"/>
        <family val="2"/>
      </rPr>
      <t>(Avaliação do portfólio)</t>
    </r>
  </si>
  <si>
    <r>
      <t>EP</t>
    </r>
    <r>
      <rPr>
        <sz val="10"/>
        <rFont val="Arial"/>
        <family val="2"/>
      </rPr>
      <t xml:space="preserve">   -  35%
</t>
    </r>
    <r>
      <rPr>
        <sz val="6"/>
        <rFont val="Arial"/>
        <family val="2"/>
      </rPr>
      <t>(Experiência Profissional na área)</t>
    </r>
  </si>
  <si>
    <r>
      <t xml:space="preserve">EAC
</t>
    </r>
    <r>
      <rPr>
        <sz val="10"/>
        <rFont val="Arial"/>
        <family val="2"/>
      </rPr>
      <t>(entrevista) - 35%</t>
    </r>
  </si>
  <si>
    <t>Nº de Ordem</t>
  </si>
  <si>
    <t>Nome</t>
  </si>
  <si>
    <r>
      <t xml:space="preserve">Nº de utilizador
</t>
    </r>
    <r>
      <rPr>
        <sz val="12"/>
        <rFont val="Times New Roman"/>
        <family val="1"/>
      </rPr>
      <t>(caso tenha)</t>
    </r>
  </si>
  <si>
    <t xml:space="preserve"> NIF</t>
  </si>
  <si>
    <r>
      <t xml:space="preserve">Data de nascimento
</t>
    </r>
    <r>
      <rPr>
        <sz val="12"/>
        <rFont val="Times New Roman"/>
        <family val="1"/>
      </rPr>
      <t>(dia-mês-ano)</t>
    </r>
  </si>
  <si>
    <t>Designação da Formação na Área</t>
  </si>
  <si>
    <t>Instituição onde foi obtida a
Formação na Área</t>
  </si>
  <si>
    <t>Pontuação do portfólio</t>
  </si>
  <si>
    <r>
      <t xml:space="preserve">Número de anos de experiência profissional na área (35 %)
</t>
    </r>
    <r>
      <rPr>
        <i/>
        <sz val="8"/>
        <rFont val="Times New Roman"/>
        <family val="1"/>
      </rPr>
      <t xml:space="preserve">Número de </t>
    </r>
    <r>
      <rPr>
        <b/>
        <i/>
        <sz val="12"/>
        <rFont val="Times New Roman"/>
        <family val="1"/>
      </rPr>
      <t>anos</t>
    </r>
    <r>
      <rPr>
        <i/>
        <sz val="8"/>
        <rFont val="Times New Roman"/>
        <family val="1"/>
      </rPr>
      <t xml:space="preserve"> como
formador/docente na área
</t>
    </r>
    <r>
      <rPr>
        <i/>
        <sz val="6"/>
        <rFont val="Times New Roman"/>
        <family val="1"/>
      </rPr>
      <t>[n= 0 - pontuada com (0)]
[n&lt; 2 - pontuada com (25)]
[n</t>
    </r>
    <r>
      <rPr>
        <sz val="6"/>
        <rFont val="Arial"/>
        <family val="2"/>
      </rPr>
      <t>≥</t>
    </r>
    <r>
      <rPr>
        <i/>
        <sz val="6"/>
        <rFont val="Times New Roman"/>
        <family val="1"/>
      </rPr>
      <t>2 - pontuada com (35)]</t>
    </r>
  </si>
  <si>
    <t>Pontuação de experiência profissional</t>
  </si>
  <si>
    <r>
      <t xml:space="preserve">Experiências e projetos desenvolvidos no
âmbito de serviços de cozinha-pastelaria
</t>
    </r>
    <r>
      <rPr>
        <sz val="8"/>
        <rFont val="Times New Roman"/>
        <family val="1"/>
      </rPr>
      <t>pontuada até (10)</t>
    </r>
  </si>
  <si>
    <r>
      <t xml:space="preserve">Facilidade de expressão, de comunicação
e de relacionamento interpessoal
</t>
    </r>
    <r>
      <rPr>
        <sz val="8"/>
        <rFont val="Times New Roman"/>
        <family val="1"/>
      </rPr>
      <t xml:space="preserve">pontuada até (10) </t>
    </r>
  </si>
  <si>
    <r>
      <t xml:space="preserve">Maturidade Profissional
</t>
    </r>
    <r>
      <rPr>
        <sz val="8"/>
        <rFont val="Times New Roman"/>
        <family val="1"/>
      </rPr>
      <t xml:space="preserve">pontuada até (10) </t>
    </r>
  </si>
  <si>
    <r>
      <t xml:space="preserve">Motivação para o exercício da função
</t>
    </r>
    <r>
      <rPr>
        <sz val="8"/>
        <rFont val="Times New Roman"/>
        <family val="1"/>
      </rPr>
      <t>pontuada até (5)</t>
    </r>
  </si>
  <si>
    <t>Pontuação da Entrevista</t>
  </si>
  <si>
    <t>Pontuação (AP+EP)</t>
  </si>
  <si>
    <t>Pontuação total   (0 a 20)</t>
  </si>
  <si>
    <t>Pontuação total</t>
  </si>
  <si>
    <t>colocar valor na coluna correta</t>
  </si>
  <si>
    <t>d&lt; 200</t>
  </si>
  <si>
    <t>200≤d≤500</t>
  </si>
  <si>
    <t>d&gt;500</t>
  </si>
  <si>
    <t>n &lt; 2</t>
  </si>
  <si>
    <r>
      <t xml:space="preserve">n </t>
    </r>
    <r>
      <rPr>
        <sz val="10"/>
        <rFont val="Arial"/>
        <family val="2"/>
      </rPr>
      <t xml:space="preserve">≥ </t>
    </r>
    <r>
      <rPr>
        <sz val="10"/>
        <rFont val="Times New Roman"/>
        <family val="1"/>
      </rPr>
      <t>2</t>
    </r>
  </si>
  <si>
    <r>
      <rPr>
        <sz val="9"/>
        <rFont val="Times New Roman"/>
        <family val="1"/>
      </rPr>
      <t>Experiência na lecionação de Gestão e Organização dos Serviços e Cuidados de Saúde, Comunicação e Relações Interpessoais, Higiene, Segurança e Cuidados Gerais e Saúde, com ponderação de 10 %;</t>
    </r>
    <r>
      <rPr>
        <sz val="10"/>
        <rFont val="Times New Roman"/>
        <family val="1"/>
      </rPr>
      <t xml:space="preserve">
</t>
    </r>
    <r>
      <rPr>
        <i/>
        <sz val="8"/>
        <rFont val="Times New Roman"/>
        <family val="1"/>
      </rPr>
      <t xml:space="preserve">Número de  dias de lecionação destas disciplinas
</t>
    </r>
    <r>
      <rPr>
        <i/>
        <sz val="6"/>
        <rFont val="Times New Roman"/>
        <family val="1"/>
      </rPr>
      <t>[d= 0 - pontuada com (0)]
[d&lt; 200 - pontuada com (4)]
[200≤d≤500 - pontuada com (8)]
[d&gt;500 - pontuada com (10)]</t>
    </r>
  </si>
  <si>
    <t>Licenciatura</t>
  </si>
  <si>
    <t>Mestrado e/ou doutoramento  (10)</t>
  </si>
  <si>
    <t>Contratação de Escola - Técnicos Especializados – ENFERMEIRO - 19h - Setembro de 2022</t>
  </si>
  <si>
    <r>
      <t>Habilitações Académicas (ponderação de 20%)
[</t>
    </r>
    <r>
      <rPr>
        <sz val="6"/>
        <rFont val="Times New Roman"/>
        <family val="1"/>
      </rPr>
      <t>Licenciatura  (8)
Mestrado e/ou doutoramento  (10)]</t>
    </r>
  </si>
  <si>
    <t>vx b</t>
  </si>
  <si>
    <t>Horário nº 21 na DGAE  -  19 horas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</si>
</sst>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##\ ###\ ###\ ###"/>
    <numFmt numFmtId="165" formatCode="0.000"/>
    <numFmt numFmtId="166" formatCode="[$-816]d&quot; de &quot;mmmm&quot; de &quot;yyyy"/>
    <numFmt numFmtId="167" formatCode="0.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color indexed="4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i/>
      <sz val="6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1"/>
      <color rgb="FF006100"/>
      <name val="Calibri"/>
      <family val="2"/>
    </font>
    <font>
      <sz val="11"/>
      <color rgb="FF9C0006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6" borderId="4" applyNumberFormat="0" applyAlignment="0" applyProtection="0"/>
    <xf numFmtId="0" fontId="7" fillId="0" borderId="5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8" fillId="4" borderId="0" applyNumberFormat="0" applyBorder="0" applyAlignment="0" applyProtection="0"/>
    <xf numFmtId="0" fontId="36" fillId="21" borderId="0" applyNumberFormat="0" applyBorder="0" applyAlignment="0" applyProtection="0"/>
    <xf numFmtId="0" fontId="9" fillId="7" borderId="4" applyNumberFormat="0" applyAlignment="0" applyProtection="0"/>
    <xf numFmtId="0" fontId="10" fillId="3" borderId="0" applyNumberFormat="0" applyBorder="0" applyAlignment="0" applyProtection="0"/>
    <xf numFmtId="0" fontId="37" fillId="2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3" borderId="0" applyNumberFormat="0" applyBorder="0" applyAlignment="0" applyProtection="0"/>
    <xf numFmtId="0" fontId="0" fillId="24" borderId="6" applyNumberFormat="0" applyAlignment="0" applyProtection="0"/>
    <xf numFmtId="9" fontId="0" fillId="0" borderId="0" applyFill="0" applyBorder="0" applyAlignment="0" applyProtection="0"/>
    <xf numFmtId="0" fontId="12" fillId="16" borderId="7" applyNumberFormat="0" applyAlignment="0" applyProtection="0"/>
    <xf numFmtId="41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5" borderId="9" applyNumberFormat="0" applyAlignment="0" applyProtection="0"/>
    <xf numFmtId="43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9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6" fillId="4" borderId="10" xfId="0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Alignment="1" applyProtection="1">
      <alignment vertical="center"/>
      <protection/>
    </xf>
    <xf numFmtId="0" fontId="26" fillId="4" borderId="11" xfId="0" applyFont="1" applyFill="1" applyBorder="1" applyAlignment="1" applyProtection="1">
      <alignment horizontal="center" vertical="center" textRotation="90" wrapText="1"/>
      <protection/>
    </xf>
    <xf numFmtId="0" fontId="27" fillId="6" borderId="12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9" fontId="27" fillId="6" borderId="13" xfId="0" applyNumberFormat="1" applyFont="1" applyFill="1" applyBorder="1" applyAlignment="1" applyProtection="1">
      <alignment horizontal="center" vertical="center" wrapText="1"/>
      <protection/>
    </xf>
    <xf numFmtId="9" fontId="27" fillId="4" borderId="13" xfId="0" applyNumberFormat="1" applyFont="1" applyFill="1" applyBorder="1" applyAlignment="1" applyProtection="1">
      <alignment horizontal="center" vertical="center" wrapText="1"/>
      <protection/>
    </xf>
    <xf numFmtId="9" fontId="27" fillId="7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/>
      <protection/>
    </xf>
    <xf numFmtId="14" fontId="32" fillId="24" borderId="14" xfId="0" applyNumberFormat="1" applyFont="1" applyFill="1" applyBorder="1" applyAlignment="1" applyProtection="1">
      <alignment vertical="top" wrapText="1"/>
      <protection locked="0"/>
    </xf>
    <xf numFmtId="164" fontId="28" fillId="24" borderId="12" xfId="0" applyNumberFormat="1" applyFont="1" applyFill="1" applyBorder="1" applyAlignment="1" applyProtection="1">
      <alignment horizontal="center" vertical="top"/>
      <protection locked="0"/>
    </xf>
    <xf numFmtId="14" fontId="28" fillId="24" borderId="12" xfId="0" applyNumberFormat="1" applyFont="1" applyFill="1" applyBorder="1" applyAlignment="1" applyProtection="1">
      <alignment horizontal="center" vertical="top"/>
      <protection locked="0"/>
    </xf>
    <xf numFmtId="0" fontId="28" fillId="24" borderId="15" xfId="0" applyFont="1" applyFill="1" applyBorder="1" applyAlignment="1" applyProtection="1">
      <alignment vertical="top" wrapText="1"/>
      <protection locked="0"/>
    </xf>
    <xf numFmtId="0" fontId="28" fillId="24" borderId="12" xfId="0" applyFont="1" applyFill="1" applyBorder="1" applyAlignment="1" applyProtection="1">
      <alignment vertical="top" wrapText="1"/>
      <protection locked="0"/>
    </xf>
    <xf numFmtId="165" fontId="24" fillId="23" borderId="12" xfId="0" applyNumberFormat="1" applyFont="1" applyFill="1" applyBorder="1" applyAlignment="1" applyProtection="1">
      <alignment horizontal="center" vertical="top" wrapText="1"/>
      <protection locked="0"/>
    </xf>
    <xf numFmtId="0" fontId="28" fillId="6" borderId="12" xfId="0" applyFont="1" applyFill="1" applyBorder="1" applyAlignment="1" applyProtection="1">
      <alignment vertical="top" wrapText="1"/>
      <protection/>
    </xf>
    <xf numFmtId="0" fontId="28" fillId="26" borderId="12" xfId="0" applyFont="1" applyFill="1" applyBorder="1" applyAlignment="1" applyProtection="1">
      <alignment vertical="top" wrapText="1"/>
      <protection/>
    </xf>
    <xf numFmtId="1" fontId="27" fillId="0" borderId="12" xfId="0" applyNumberFormat="1" applyFont="1" applyBorder="1" applyAlignment="1" applyProtection="1">
      <alignment vertical="center" wrapText="1"/>
      <protection/>
    </xf>
    <xf numFmtId="165" fontId="33" fillId="0" borderId="12" xfId="0" applyNumberFormat="1" applyFont="1" applyBorder="1" applyAlignment="1" applyProtection="1">
      <alignment vertical="center" wrapText="1"/>
      <protection/>
    </xf>
    <xf numFmtId="0" fontId="31" fillId="6" borderId="15" xfId="0" applyFont="1" applyFill="1" applyBorder="1" applyAlignment="1">
      <alignment horizontal="center" vertical="center" textRotation="90"/>
    </xf>
    <xf numFmtId="9" fontId="0" fillId="6" borderId="16" xfId="54" applyFill="1" applyBorder="1" applyAlignment="1">
      <alignment horizontal="center" vertical="center" wrapText="1"/>
    </xf>
    <xf numFmtId="9" fontId="0" fillId="6" borderId="13" xfId="54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textRotation="90" wrapText="1"/>
    </xf>
    <xf numFmtId="0" fontId="27" fillId="7" borderId="12" xfId="0" applyFont="1" applyFill="1" applyBorder="1" applyAlignment="1" applyProtection="1">
      <alignment horizontal="center" vertical="center" textRotation="90" wrapText="1"/>
      <protection/>
    </xf>
    <xf numFmtId="0" fontId="21" fillId="0" borderId="12" xfId="0" applyFont="1" applyBorder="1" applyAlignment="1" applyProtection="1">
      <alignment horizontal="center" vertical="center" textRotation="90" wrapText="1"/>
      <protection/>
    </xf>
    <xf numFmtId="0" fontId="18" fillId="0" borderId="12" xfId="0" applyFont="1" applyBorder="1" applyAlignment="1" applyProtection="1">
      <alignment horizontal="center" vertical="center" textRotation="90" wrapText="1"/>
      <protection/>
    </xf>
    <xf numFmtId="0" fontId="27" fillId="6" borderId="10" xfId="0" applyFont="1" applyFill="1" applyBorder="1" applyAlignment="1" applyProtection="1">
      <alignment horizontal="center" vertical="center" textRotation="90" wrapText="1"/>
      <protection/>
    </xf>
    <xf numFmtId="0" fontId="21" fillId="6" borderId="12" xfId="0" applyFont="1" applyFill="1" applyBorder="1" applyAlignment="1" applyProtection="1">
      <alignment horizontal="center" textRotation="90" wrapText="1"/>
      <protection/>
    </xf>
    <xf numFmtId="0" fontId="27" fillId="4" borderId="12" xfId="0" applyFont="1" applyFill="1" applyBorder="1" applyAlignment="1" applyProtection="1">
      <alignment horizontal="center" vertical="center" textRotation="90" wrapText="1"/>
      <protection/>
    </xf>
    <xf numFmtId="0" fontId="21" fillId="4" borderId="12" xfId="0" applyFont="1" applyFill="1" applyBorder="1" applyAlignment="1" applyProtection="1">
      <alignment horizontal="center" textRotation="90" wrapText="1"/>
      <protection/>
    </xf>
    <xf numFmtId="0" fontId="31" fillId="6" borderId="12" xfId="0" applyFont="1" applyFill="1" applyBorder="1" applyAlignment="1" applyProtection="1">
      <alignment horizontal="center" vertical="center" wrapText="1"/>
      <protection/>
    </xf>
    <xf numFmtId="0" fontId="31" fillId="4" borderId="12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 textRotation="90" wrapText="1"/>
      <protection/>
    </xf>
    <xf numFmtId="0" fontId="26" fillId="4" borderId="12" xfId="0" applyFont="1" applyFill="1" applyBorder="1" applyAlignment="1" applyProtection="1">
      <alignment horizontal="center" vertical="center" textRotation="90" wrapText="1"/>
      <protection/>
    </xf>
    <xf numFmtId="0" fontId="26" fillId="4" borderId="10" xfId="0" applyFont="1" applyFill="1" applyBorder="1" applyAlignment="1" applyProtection="1">
      <alignment horizontal="center" vertical="center" textRotation="90" wrapText="1"/>
      <protection/>
    </xf>
    <xf numFmtId="0" fontId="26" fillId="27" borderId="17" xfId="0" applyFont="1" applyFill="1" applyBorder="1" applyAlignment="1">
      <alignment horizontal="center" vertical="center" textRotation="90" wrapText="1"/>
    </xf>
    <xf numFmtId="0" fontId="26" fillId="27" borderId="18" xfId="0" applyFont="1" applyFill="1" applyBorder="1" applyAlignment="1">
      <alignment horizontal="center" vertical="center" textRotation="90" wrapText="1"/>
    </xf>
    <xf numFmtId="0" fontId="26" fillId="27" borderId="19" xfId="0" applyFont="1" applyFill="1" applyBorder="1" applyAlignment="1">
      <alignment horizontal="center" vertical="center" textRotation="90" wrapText="1"/>
    </xf>
    <xf numFmtId="0" fontId="31" fillId="6" borderId="15" xfId="0" applyFont="1" applyFill="1" applyBorder="1" applyAlignment="1">
      <alignment horizontal="center" vertical="center" textRotation="90" wrapText="1"/>
    </xf>
    <xf numFmtId="0" fontId="31" fillId="6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23" fillId="6" borderId="12" xfId="0" applyFont="1" applyFill="1" applyBorder="1" applyAlignment="1" applyProtection="1">
      <alignment horizontal="center" wrapText="1"/>
      <protection/>
    </xf>
    <xf numFmtId="0" fontId="23" fillId="4" borderId="12" xfId="0" applyFont="1" applyFill="1" applyBorder="1" applyAlignment="1" applyProtection="1">
      <alignment horizontal="center" wrapText="1"/>
      <protection/>
    </xf>
    <xf numFmtId="0" fontId="23" fillId="7" borderId="12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Correto" xfId="46"/>
    <cellStyle name="Entrada" xfId="47"/>
    <cellStyle name="Incorrecto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6"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342900</xdr:colOff>
      <xdr:row>0</xdr:row>
      <xdr:rowOff>152400</xdr:rowOff>
    </xdr:from>
    <xdr:to>
      <xdr:col>16</xdr:col>
      <xdr:colOff>133350</xdr:colOff>
      <xdr:row>5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152400"/>
          <a:ext cx="21526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1333500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09725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showGridLines="0" tabSelected="1" zoomScale="110" zoomScaleNormal="110" zoomScalePageLayoutView="0" workbookViewId="0" topLeftCell="A1">
      <selection activeCell="G9" sqref="G9:G12"/>
    </sheetView>
  </sheetViews>
  <sheetFormatPr defaultColWidth="9.140625" defaultRowHeight="12.75"/>
  <cols>
    <col min="1" max="1" width="4.140625" style="1" customWidth="1"/>
    <col min="2" max="2" width="32.28125" style="1" customWidth="1"/>
    <col min="3" max="3" width="13.28125" style="1" customWidth="1"/>
    <col min="4" max="4" width="11.57421875" style="1" customWidth="1"/>
    <col min="5" max="5" width="11.28125" style="1" customWidth="1"/>
    <col min="6" max="7" width="32.28125" style="1" customWidth="1"/>
    <col min="8" max="8" width="6.00390625" style="1" customWidth="1"/>
    <col min="9" max="9" width="6.28125" style="1" customWidth="1"/>
    <col min="10" max="10" width="7.8515625" style="1" customWidth="1"/>
    <col min="11" max="11" width="12.00390625" style="1" customWidth="1"/>
    <col min="12" max="12" width="10.57421875" style="1" customWidth="1"/>
    <col min="13" max="13" width="9.140625" style="1" customWidth="1"/>
    <col min="14" max="15" width="9.57421875" style="1" customWidth="1"/>
    <col min="16" max="16" width="9.140625" style="1" customWidth="1"/>
    <col min="17" max="21" width="9.140625" style="1" hidden="1" customWidth="1"/>
    <col min="22" max="22" width="0.85546875" style="1" hidden="1" customWidth="1"/>
    <col min="23" max="23" width="3.8515625" style="1" hidden="1" customWidth="1"/>
    <col min="24" max="24" width="0.85546875" style="1" hidden="1" customWidth="1"/>
    <col min="25" max="27" width="9.140625" style="1" hidden="1" customWidth="1"/>
    <col min="28" max="16384" width="9.140625" style="1" customWidth="1"/>
  </cols>
  <sheetData>
    <row r="1" spans="1:21" ht="1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</row>
    <row r="2" spans="1:21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4:20" ht="12.7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2.75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2.7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ht="30" customHeight="1">
      <c r="A6" s="51" t="s">
        <v>35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3"/>
      <c r="U6" s="3"/>
    </row>
    <row r="7" spans="1:19" s="6" customFormat="1" ht="25.5" customHeight="1">
      <c r="A7" s="4" t="s">
        <v>2</v>
      </c>
      <c r="B7" s="52" t="s">
        <v>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"/>
      <c r="P7" s="5"/>
      <c r="Q7" s="5"/>
      <c r="R7" s="5"/>
      <c r="S7" s="5"/>
    </row>
    <row r="8" spans="1:21" s="8" customFormat="1" ht="25.5" customHeight="1">
      <c r="A8" s="7" t="s">
        <v>4</v>
      </c>
      <c r="B8" s="53" t="s">
        <v>38</v>
      </c>
      <c r="C8" s="53"/>
      <c r="D8" s="53"/>
      <c r="E8" s="53"/>
      <c r="F8" s="53"/>
      <c r="G8" s="53"/>
      <c r="H8" s="54" t="s">
        <v>5</v>
      </c>
      <c r="I8" s="54"/>
      <c r="J8" s="54"/>
      <c r="K8" s="54"/>
      <c r="L8" s="54"/>
      <c r="M8" s="54"/>
      <c r="N8" s="55" t="s">
        <v>6</v>
      </c>
      <c r="O8" s="55"/>
      <c r="P8" s="55"/>
      <c r="Q8" s="56" t="s">
        <v>7</v>
      </c>
      <c r="R8" s="56"/>
      <c r="S8" s="56"/>
      <c r="T8" s="56"/>
      <c r="U8" s="56"/>
    </row>
    <row r="9" spans="1:27" s="10" customFormat="1" ht="229.5" customHeight="1">
      <c r="A9" s="41" t="s">
        <v>8</v>
      </c>
      <c r="B9" s="42" t="s">
        <v>9</v>
      </c>
      <c r="C9" s="43" t="s">
        <v>10</v>
      </c>
      <c r="D9" s="9" t="s">
        <v>11</v>
      </c>
      <c r="E9" s="9" t="s">
        <v>12</v>
      </c>
      <c r="F9" s="44" t="s">
        <v>13</v>
      </c>
      <c r="G9" s="42" t="s">
        <v>14</v>
      </c>
      <c r="H9" s="47" t="s">
        <v>36</v>
      </c>
      <c r="I9" s="47"/>
      <c r="J9" s="35" t="s">
        <v>32</v>
      </c>
      <c r="K9" s="35"/>
      <c r="L9" s="35"/>
      <c r="M9" s="36" t="s">
        <v>15</v>
      </c>
      <c r="N9" s="37" t="s">
        <v>16</v>
      </c>
      <c r="O9" s="37"/>
      <c r="P9" s="38" t="s">
        <v>17</v>
      </c>
      <c r="Q9" s="32" t="s">
        <v>18</v>
      </c>
      <c r="R9" s="32" t="s">
        <v>19</v>
      </c>
      <c r="S9" s="32" t="s">
        <v>20</v>
      </c>
      <c r="T9" s="32" t="s">
        <v>21</v>
      </c>
      <c r="U9" s="32" t="s">
        <v>22</v>
      </c>
      <c r="W9" s="33" t="s">
        <v>23</v>
      </c>
      <c r="Y9" s="34" t="s">
        <v>24</v>
      </c>
      <c r="AA9" s="34" t="s">
        <v>25</v>
      </c>
    </row>
    <row r="10" spans="1:27" s="10" customFormat="1" ht="11.25" customHeight="1">
      <c r="A10" s="41"/>
      <c r="B10" s="42"/>
      <c r="C10" s="42"/>
      <c r="D10" s="11"/>
      <c r="E10" s="11"/>
      <c r="F10" s="45"/>
      <c r="G10" s="42"/>
      <c r="H10" s="48"/>
      <c r="I10" s="48"/>
      <c r="J10" s="39" t="s">
        <v>26</v>
      </c>
      <c r="K10" s="39"/>
      <c r="L10" s="39"/>
      <c r="M10" s="36"/>
      <c r="N10" s="40" t="s">
        <v>26</v>
      </c>
      <c r="O10" s="40"/>
      <c r="P10" s="38"/>
      <c r="Q10" s="32"/>
      <c r="R10" s="32"/>
      <c r="S10" s="32"/>
      <c r="T10" s="32"/>
      <c r="U10" s="32"/>
      <c r="W10" s="33"/>
      <c r="Y10" s="34"/>
      <c r="AA10" s="34"/>
    </row>
    <row r="11" spans="1:27" s="10" customFormat="1" ht="37.5" customHeight="1">
      <c r="A11" s="41"/>
      <c r="B11" s="42"/>
      <c r="C11" s="42"/>
      <c r="D11" s="11"/>
      <c r="E11" s="11"/>
      <c r="F11" s="45"/>
      <c r="G11" s="42"/>
      <c r="H11" s="28" t="s">
        <v>33</v>
      </c>
      <c r="I11" s="31" t="s">
        <v>34</v>
      </c>
      <c r="J11" s="12" t="s">
        <v>27</v>
      </c>
      <c r="K11" s="12" t="s">
        <v>28</v>
      </c>
      <c r="L11" s="12" t="s">
        <v>29</v>
      </c>
      <c r="M11" s="36"/>
      <c r="N11" s="13" t="s">
        <v>30</v>
      </c>
      <c r="O11" s="13" t="s">
        <v>31</v>
      </c>
      <c r="P11" s="38"/>
      <c r="Q11" s="32"/>
      <c r="R11" s="32"/>
      <c r="S11" s="32"/>
      <c r="T11" s="32"/>
      <c r="U11" s="32"/>
      <c r="W11" s="33"/>
      <c r="Y11" s="34"/>
      <c r="AA11" s="34"/>
    </row>
    <row r="12" spans="1:27" s="10" customFormat="1" ht="24.75" customHeight="1">
      <c r="A12" s="41"/>
      <c r="B12" s="42"/>
      <c r="C12" s="43"/>
      <c r="D12" s="11"/>
      <c r="E12" s="11"/>
      <c r="F12" s="46"/>
      <c r="G12" s="42"/>
      <c r="H12" s="29">
        <v>0.1</v>
      </c>
      <c r="I12" s="30">
        <v>0.2</v>
      </c>
      <c r="J12" s="14">
        <v>0.04</v>
      </c>
      <c r="K12" s="14">
        <v>0.08</v>
      </c>
      <c r="L12" s="14">
        <v>0.1</v>
      </c>
      <c r="M12" s="36"/>
      <c r="N12" s="15">
        <v>0.25</v>
      </c>
      <c r="O12" s="15">
        <v>0.35</v>
      </c>
      <c r="P12" s="38"/>
      <c r="Q12" s="16">
        <v>0.1</v>
      </c>
      <c r="R12" s="16">
        <v>0.1</v>
      </c>
      <c r="S12" s="16">
        <v>0.1</v>
      </c>
      <c r="T12" s="16">
        <v>0.05</v>
      </c>
      <c r="U12" s="32"/>
      <c r="W12" s="33"/>
      <c r="Y12" s="34"/>
      <c r="AA12" s="34"/>
    </row>
    <row r="13" spans="1:27" s="8" customFormat="1" ht="75" customHeight="1">
      <c r="A13" s="17">
        <v>1</v>
      </c>
      <c r="B13" s="18" t="s">
        <v>37</v>
      </c>
      <c r="C13" s="18"/>
      <c r="D13" s="19"/>
      <c r="E13" s="20"/>
      <c r="F13" s="21"/>
      <c r="G13" s="22"/>
      <c r="H13" s="23"/>
      <c r="I13" s="23"/>
      <c r="J13" s="22"/>
      <c r="K13" s="22"/>
      <c r="L13" s="22"/>
      <c r="M13" s="24">
        <f>IF(H13="sim",10)+IF(I13="sim",20)+IF(J13="",0,2)+IF(K13="",0,6)+IF(L13="",0,10)</f>
        <v>0</v>
      </c>
      <c r="N13" s="22"/>
      <c r="O13" s="22"/>
      <c r="P13" s="24">
        <f>IF(N13="",0,25)+IF(O13="",0,35)</f>
        <v>0</v>
      </c>
      <c r="Q13" s="25"/>
      <c r="R13" s="25"/>
      <c r="S13" s="25"/>
      <c r="T13" s="25"/>
      <c r="U13" s="24">
        <f>SUM(Q13:T13)</f>
        <v>0</v>
      </c>
      <c r="W13" s="26">
        <f>M13+P13</f>
        <v>0</v>
      </c>
      <c r="Y13" s="27">
        <f>AA13*20/100</f>
        <v>0</v>
      </c>
      <c r="AA13" s="26">
        <f>M13+P13+U13</f>
        <v>0</v>
      </c>
    </row>
  </sheetData>
  <sheetProtection password="EE21" sheet="1"/>
  <mergeCells count="29">
    <mergeCell ref="A1:U2"/>
    <mergeCell ref="A4:U5"/>
    <mergeCell ref="A6:S6"/>
    <mergeCell ref="B7:N7"/>
    <mergeCell ref="B8:G8"/>
    <mergeCell ref="H8:M8"/>
    <mergeCell ref="N8:P8"/>
    <mergeCell ref="Q8:U8"/>
    <mergeCell ref="A9:A12"/>
    <mergeCell ref="B9:B12"/>
    <mergeCell ref="C9:C12"/>
    <mergeCell ref="F9:F12"/>
    <mergeCell ref="G9:G12"/>
    <mergeCell ref="H9:I9"/>
    <mergeCell ref="H10:I10"/>
    <mergeCell ref="J9:L9"/>
    <mergeCell ref="M9:M12"/>
    <mergeCell ref="N9:O9"/>
    <mergeCell ref="P9:P12"/>
    <mergeCell ref="Q9:Q11"/>
    <mergeCell ref="R9:R11"/>
    <mergeCell ref="J10:L10"/>
    <mergeCell ref="N10:O10"/>
    <mergeCell ref="S9:S11"/>
    <mergeCell ref="T9:T11"/>
    <mergeCell ref="U9:U12"/>
    <mergeCell ref="W9:W12"/>
    <mergeCell ref="Y9:Y12"/>
    <mergeCell ref="AA9:AA12"/>
  </mergeCells>
  <conditionalFormatting sqref="P13 U13">
    <cfRule type="cellIs" priority="1" dxfId="1" operator="greaterThan" stopIfTrue="1">
      <formula>35</formula>
    </cfRule>
    <cfRule type="cellIs" priority="2" dxfId="0" operator="equal" stopIfTrue="1">
      <formula>0</formula>
    </cfRule>
  </conditionalFormatting>
  <conditionalFormatting sqref="Q13:S13">
    <cfRule type="cellIs" priority="3" dxfId="1" operator="greaterThan" stopIfTrue="1">
      <formula>10</formula>
    </cfRule>
  </conditionalFormatting>
  <conditionalFormatting sqref="T13">
    <cfRule type="cellIs" priority="4" dxfId="1" operator="greaterThan" stopIfTrue="1">
      <formula>5</formula>
    </cfRule>
  </conditionalFormatting>
  <conditionalFormatting sqref="M13">
    <cfRule type="cellIs" priority="6" dxfId="1" operator="greaterThan" stopIfTrue="1">
      <formula>30</formula>
    </cfRule>
    <cfRule type="cellIs" priority="7" dxfId="0" operator="equal" stopIfTrue="1">
      <formula>0</formula>
    </cfRule>
  </conditionalFormatting>
  <dataValidations count="8">
    <dataValidation type="whole" allowBlank="1" showErrorMessage="1" sqref="C13">
      <formula1>1000000000</formula1>
      <formula2>9999999999</formula2>
    </dataValidation>
    <dataValidation type="whole" allowBlank="1" showInputMessage="1" showErrorMessage="1" prompt="Colocar o valor apenas na coluna correta" sqref="L13">
      <formula1>501</formula1>
      <formula2>12410</formula2>
    </dataValidation>
    <dataValidation type="whole" allowBlank="1" showInputMessage="1" showErrorMessage="1" prompt="Colocar o valor apenas na coluna correta" sqref="K13">
      <formula1>200</formula1>
      <formula2>500</formula2>
    </dataValidation>
    <dataValidation type="decimal" allowBlank="1" showInputMessage="1" showErrorMessage="1" prompt="Colocar o valor apenas na coluna correta" sqref="J13">
      <formula1>0.001</formula1>
      <formula2>199.999</formula2>
    </dataValidation>
    <dataValidation type="whole" allowBlank="1" showErrorMessage="1" sqref="D13">
      <formula1>100000000</formula1>
      <formula2>9999999999</formula2>
    </dataValidation>
    <dataValidation type="date" allowBlank="1" showErrorMessage="1" sqref="E13">
      <formula1>10959</formula1>
      <formula2>36526</formula2>
    </dataValidation>
    <dataValidation type="decimal" allowBlank="1" showInputMessage="1" showErrorMessage="1" prompt="Colocar o valor apenas na coluna correta" sqref="O13">
      <formula1>2</formula1>
      <formula2>75</formula2>
    </dataValidation>
    <dataValidation type="decimal" allowBlank="1" showInputMessage="1" showErrorMessage="1" prompt="Colocar o valor apenas na coluna correta" sqref="N13">
      <formula1>0.0001</formula1>
      <formula2>1.999</formula2>
    </dataValidation>
  </dataValidations>
  <printOptions/>
  <pageMargins left="0.5902777777777778" right="0.19652777777777777" top="0.19652777777777777" bottom="0.19652777777777777" header="0.5118055555555556" footer="0.5118055555555556"/>
  <pageSetup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70" zoomScaleNormal="70" zoomScalePageLayoutView="0" workbookViewId="0" topLeftCell="A1">
      <selection activeCell="A2" sqref="A2"/>
    </sheetView>
  </sheetViews>
  <sheetFormatPr defaultColWidth="12.57421875" defaultRowHeight="12.75"/>
  <sheetData/>
  <sheetProtection/>
  <printOptions/>
  <pageMargins left="0.39375" right="0.19652777777777777" top="0.19652777777777777" bottom="0.19652777777777777" header="0.5118055555555556" footer="0.5118055555555556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Manuel de Sousa Fernandes de Oliveira</dc:creator>
  <cp:keywords/>
  <dc:description/>
  <cp:lastModifiedBy>Carlos Manuel de Sousa Fernandes de Oliveira</cp:lastModifiedBy>
  <dcterms:created xsi:type="dcterms:W3CDTF">2022-09-22T10:53:25Z</dcterms:created>
  <dcterms:modified xsi:type="dcterms:W3CDTF">2022-09-26T11:56:02Z</dcterms:modified>
  <cp:category/>
  <cp:version/>
  <cp:contentType/>
  <cp:contentStatus/>
</cp:coreProperties>
</file>